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eRamage\Documents\"/>
    </mc:Choice>
  </mc:AlternateContent>
  <xr:revisionPtr revIDLastSave="0" documentId="13_ncr:1_{4DAD6CD8-6F14-4E94-91DE-2A44EF55B33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1" l="1"/>
  <c r="B20" i="1"/>
  <c r="E20" i="1"/>
</calcChain>
</file>

<file path=xl/sharedStrings.xml><?xml version="1.0" encoding="utf-8"?>
<sst xmlns="http://schemas.openxmlformats.org/spreadsheetml/2006/main" count="31" uniqueCount="31">
  <si>
    <t>INCOME</t>
  </si>
  <si>
    <t>EXPENDITURE</t>
  </si>
  <si>
    <t>Trophies</t>
  </si>
  <si>
    <t>TOTAL INCOME</t>
  </si>
  <si>
    <t>TOTAL EXPENDITURE</t>
  </si>
  <si>
    <t>Entry Fees</t>
  </si>
  <si>
    <t>Barbecue</t>
  </si>
  <si>
    <t>Car Park</t>
  </si>
  <si>
    <t>Sweets and soft drinks</t>
  </si>
  <si>
    <t>Football stall</t>
  </si>
  <si>
    <t>Coffee vans</t>
  </si>
  <si>
    <t>Assorted change</t>
  </si>
  <si>
    <t>Field Mowing LLFC</t>
  </si>
  <si>
    <t>Skip Hire</t>
  </si>
  <si>
    <t>Skip hire LLFC</t>
  </si>
  <si>
    <t>Winners banners LLFC</t>
  </si>
  <si>
    <t>Sale of leftover stock LLFC</t>
  </si>
  <si>
    <t>Refunds</t>
  </si>
  <si>
    <t>LPFA hall and field hire</t>
  </si>
  <si>
    <t>Float</t>
  </si>
  <si>
    <t>First aid</t>
  </si>
  <si>
    <t>Referee fees</t>
  </si>
  <si>
    <t>Barbecue meat</t>
  </si>
  <si>
    <t>Winners banners</t>
  </si>
  <si>
    <t>Barbecue gas</t>
  </si>
  <si>
    <t>Website</t>
  </si>
  <si>
    <t>Soft drinks</t>
  </si>
  <si>
    <t>Barbecue sauces, cheese, etc</t>
  </si>
  <si>
    <t>Sweets</t>
  </si>
  <si>
    <t>Sundries</t>
  </si>
  <si>
    <t>OVERALL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</si>
</sst>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3" fontId="0" fillId="0" borderId="0" xfId="1" applyFont="1" applyAlignment="1">
      <alignment horizontal="left"/>
    </xf>
    <xf numFmtId="43" fontId="2" fillId="0" borderId="0" xfId="1" applyFont="1" applyAlignment="1">
      <alignment horizontal="left"/>
    </xf>
    <xf numFmtId="0" fontId="2" fillId="0" borderId="0" xfId="1" applyNumberFormat="1" applyFont="1" applyAlignment="1">
      <alignment horizontal="right"/>
    </xf>
    <xf numFmtId="43" fontId="0" fillId="0" borderId="0" xfId="1" applyFont="1" applyAlignment="1"/>
    <xf numFmtId="43" fontId="1" fillId="0" borderId="0" xfId="1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1" applyNumberFormat="1" applyFont="1" applyAlignment="1">
      <alignment horizontal="center"/>
    </xf>
    <xf numFmtId="43" fontId="0" fillId="0" borderId="0" xfId="1" applyFont="1" applyAlignment="1">
      <alignment horizontal="center"/>
    </xf>
    <xf numFmtId="43" fontId="1" fillId="0" borderId="0" xfId="1" applyFont="1" applyAlignment="1">
      <alignment horizontal="center"/>
    </xf>
    <xf numFmtId="43" fontId="2" fillId="0" borderId="0" xfId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tabSelected="1" view="pageLayout" topLeftCell="A23" zoomScale="130" zoomScaleNormal="100" zoomScalePageLayoutView="130" workbookViewId="0">
      <selection activeCell="D28" sqref="D28"/>
    </sheetView>
  </sheetViews>
  <sheetFormatPr defaultRowHeight="14.4" x14ac:dyDescent="0.3"/>
  <cols>
    <col min="1" max="1" width="41.109375" style="2" customWidth="1"/>
    <col min="2" max="2" width="11.5546875" style="3" customWidth="1"/>
    <col min="3" max="3" width="4.109375" style="3" customWidth="1"/>
    <col min="4" max="4" width="48.88671875" style="2" customWidth="1"/>
    <col min="5" max="5" width="16.6640625" style="3" customWidth="1"/>
    <col min="13" max="13" width="27" customWidth="1"/>
  </cols>
  <sheetData>
    <row r="1" spans="1:5" x14ac:dyDescent="0.3">
      <c r="A1" s="1" t="s">
        <v>0</v>
      </c>
      <c r="B1" s="9"/>
      <c r="C1" s="4"/>
      <c r="D1" s="1" t="s">
        <v>1</v>
      </c>
      <c r="E1" s="5"/>
    </row>
    <row r="2" spans="1:5" x14ac:dyDescent="0.3">
      <c r="A2" s="2" t="s">
        <v>5</v>
      </c>
      <c r="B2" s="10">
        <v>3422.31</v>
      </c>
      <c r="D2" s="2" t="s">
        <v>2</v>
      </c>
      <c r="E2" s="3">
        <v>1512.97</v>
      </c>
    </row>
    <row r="3" spans="1:5" x14ac:dyDescent="0.3">
      <c r="A3" s="2" t="s">
        <v>6</v>
      </c>
      <c r="B3" s="10">
        <v>5347.3</v>
      </c>
      <c r="D3" s="2" t="s">
        <v>17</v>
      </c>
      <c r="E3" s="3">
        <v>105</v>
      </c>
    </row>
    <row r="4" spans="1:5" x14ac:dyDescent="0.3">
      <c r="A4" s="2" t="s">
        <v>7</v>
      </c>
      <c r="B4" s="10">
        <v>2277</v>
      </c>
      <c r="D4" s="2" t="s">
        <v>18</v>
      </c>
      <c r="E4" s="3">
        <v>400</v>
      </c>
    </row>
    <row r="5" spans="1:5" x14ac:dyDescent="0.3">
      <c r="A5" s="2" t="s">
        <v>8</v>
      </c>
      <c r="B5" s="10">
        <v>1649</v>
      </c>
      <c r="D5" s="2" t="s">
        <v>19</v>
      </c>
      <c r="E5" s="3">
        <v>400</v>
      </c>
    </row>
    <row r="6" spans="1:5" x14ac:dyDescent="0.3">
      <c r="A6" s="2" t="s">
        <v>9</v>
      </c>
      <c r="B6" s="10">
        <v>150</v>
      </c>
      <c r="D6" s="3" t="s">
        <v>20</v>
      </c>
      <c r="E6" s="3">
        <v>250</v>
      </c>
    </row>
    <row r="7" spans="1:5" x14ac:dyDescent="0.3">
      <c r="A7" s="2" t="s">
        <v>10</v>
      </c>
      <c r="B7" s="10">
        <v>250</v>
      </c>
      <c r="D7" s="3" t="s">
        <v>21</v>
      </c>
      <c r="E7" s="3">
        <v>140</v>
      </c>
    </row>
    <row r="8" spans="1:5" x14ac:dyDescent="0.3">
      <c r="A8" s="2" t="s">
        <v>11</v>
      </c>
      <c r="B8" s="10">
        <v>48.25</v>
      </c>
      <c r="D8" s="2" t="s">
        <v>13</v>
      </c>
      <c r="E8" s="3">
        <v>252</v>
      </c>
    </row>
    <row r="9" spans="1:5" x14ac:dyDescent="0.3">
      <c r="A9" s="2" t="s">
        <v>12</v>
      </c>
      <c r="B9" s="10">
        <v>50</v>
      </c>
      <c r="D9" s="2" t="s">
        <v>22</v>
      </c>
      <c r="E9" s="3">
        <v>1944.5</v>
      </c>
    </row>
    <row r="10" spans="1:5" x14ac:dyDescent="0.3">
      <c r="A10" s="2" t="s">
        <v>14</v>
      </c>
      <c r="B10" s="10">
        <v>126</v>
      </c>
      <c r="D10" s="2" t="s">
        <v>23</v>
      </c>
      <c r="E10" s="3">
        <v>58.8</v>
      </c>
    </row>
    <row r="11" spans="1:5" x14ac:dyDescent="0.3">
      <c r="A11" s="2" t="s">
        <v>15</v>
      </c>
      <c r="B11" s="10">
        <v>29.4</v>
      </c>
      <c r="D11" s="2" t="s">
        <v>24</v>
      </c>
      <c r="E11" s="3">
        <v>86.99</v>
      </c>
    </row>
    <row r="12" spans="1:5" x14ac:dyDescent="0.3">
      <c r="A12" s="2" t="s">
        <v>16</v>
      </c>
      <c r="B12" s="10">
        <v>101.82</v>
      </c>
      <c r="D12" s="2" t="s">
        <v>25</v>
      </c>
      <c r="E12" s="3">
        <v>315</v>
      </c>
    </row>
    <row r="13" spans="1:5" x14ac:dyDescent="0.3">
      <c r="B13" s="10"/>
      <c r="D13" s="6" t="s">
        <v>26</v>
      </c>
      <c r="E13" s="3">
        <v>560.14</v>
      </c>
    </row>
    <row r="14" spans="1:5" x14ac:dyDescent="0.3">
      <c r="B14" s="10"/>
      <c r="D14" s="2" t="s">
        <v>27</v>
      </c>
      <c r="E14" s="3">
        <v>264.67</v>
      </c>
    </row>
    <row r="15" spans="1:5" x14ac:dyDescent="0.3">
      <c r="A15" s="1"/>
      <c r="B15" s="12"/>
      <c r="D15" s="2" t="s">
        <v>28</v>
      </c>
      <c r="E15" s="3">
        <v>202.61</v>
      </c>
    </row>
    <row r="16" spans="1:5" x14ac:dyDescent="0.3">
      <c r="A16" s="8"/>
      <c r="B16" s="11"/>
      <c r="C16" s="4"/>
      <c r="D16" s="2" t="s">
        <v>29</v>
      </c>
      <c r="E16" s="3">
        <v>154.43</v>
      </c>
    </row>
    <row r="17" spans="1:5" x14ac:dyDescent="0.3">
      <c r="B17" s="10"/>
    </row>
    <row r="18" spans="1:5" x14ac:dyDescent="0.3">
      <c r="B18" s="10"/>
    </row>
    <row r="19" spans="1:5" x14ac:dyDescent="0.3">
      <c r="B19" s="10"/>
    </row>
    <row r="20" spans="1:5" x14ac:dyDescent="0.3">
      <c r="A20" s="1" t="s">
        <v>3</v>
      </c>
      <c r="B20" s="12">
        <f>SUM(B2:B19)</f>
        <v>13451.08</v>
      </c>
      <c r="D20" s="1" t="s">
        <v>4</v>
      </c>
      <c r="E20" s="4">
        <f>SUM(E2:E19)</f>
        <v>6647.1100000000006</v>
      </c>
    </row>
    <row r="21" spans="1:5" x14ac:dyDescent="0.3">
      <c r="B21" s="10"/>
    </row>
    <row r="22" spans="1:5" x14ac:dyDescent="0.3">
      <c r="A22" s="1"/>
      <c r="B22" s="12"/>
    </row>
    <row r="24" spans="1:5" x14ac:dyDescent="0.3">
      <c r="D24" s="1"/>
      <c r="E24" s="4"/>
    </row>
    <row r="25" spans="1:5" x14ac:dyDescent="0.3">
      <c r="A25" s="1" t="s">
        <v>30</v>
      </c>
      <c r="B25" s="4">
        <f>SUM(B20-E20)</f>
        <v>6803.9699999999993</v>
      </c>
    </row>
    <row r="29" spans="1:5" x14ac:dyDescent="0.3">
      <c r="A29" s="1"/>
      <c r="B29" s="4"/>
      <c r="C29" s="4"/>
      <c r="E29" s="7"/>
    </row>
    <row r="30" spans="1:5" x14ac:dyDescent="0.3">
      <c r="A30" s="1"/>
      <c r="B30" s="4"/>
    </row>
    <row r="31" spans="1:5" x14ac:dyDescent="0.3">
      <c r="A31" s="1"/>
      <c r="B31" s="4"/>
      <c r="D31" s="1"/>
      <c r="E31" s="4"/>
    </row>
    <row r="32" spans="1:5" x14ac:dyDescent="0.3">
      <c r="A32" s="1"/>
      <c r="B32" s="4"/>
    </row>
  </sheetData>
  <pageMargins left="0.39370078740157483" right="0.11811023622047245" top="1.1811023622047245" bottom="0.55118110236220474" header="0.19685039370078741" footer="0.11811023622047245"/>
  <pageSetup orientation="landscape" r:id="rId1"/>
  <headerFooter>
    <oddHeader xml:space="preserve">&amp;C&amp;"-,Bold"&amp;14LAUNTON FC 
&amp;11
&amp;12Tournament 2022&amp;11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Jane Ramage</cp:lastModifiedBy>
  <cp:lastPrinted>2022-07-12T13:39:02Z</cp:lastPrinted>
  <dcterms:created xsi:type="dcterms:W3CDTF">2013-05-16T05:22:38Z</dcterms:created>
  <dcterms:modified xsi:type="dcterms:W3CDTF">2022-07-12T13:39:22Z</dcterms:modified>
</cp:coreProperties>
</file>